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192.168.1.6\share\☆☆職業訓練関係\パソコン教材（CS問題集データ等）\訓練用テキスト\07_表計算２級問題集（オリジナル）\第３版\追加問題野中\02_実践問題\パターン１４\"/>
    </mc:Choice>
  </mc:AlternateContent>
  <xr:revisionPtr revIDLastSave="0" documentId="13_ncr:1_{692305C5-04FF-46EE-88AA-8B880A1403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H26" i="1"/>
  <c r="G26" i="1"/>
  <c r="F26" i="1"/>
  <c r="E26" i="1"/>
  <c r="D26" i="1"/>
  <c r="J25" i="1"/>
  <c r="J24" i="1"/>
  <c r="J23" i="1"/>
  <c r="J22" i="1"/>
  <c r="J21" i="1"/>
  <c r="I15" i="1"/>
  <c r="H15" i="1"/>
  <c r="G15" i="1"/>
  <c r="F15" i="1"/>
  <c r="E15" i="1"/>
  <c r="D15" i="1"/>
  <c r="J14" i="1"/>
  <c r="J13" i="1"/>
  <c r="J12" i="1"/>
  <c r="J11" i="1"/>
  <c r="J10" i="1"/>
</calcChain>
</file>

<file path=xl/sharedStrings.xml><?xml version="1.0" encoding="utf-8"?>
<sst xmlns="http://schemas.openxmlformats.org/spreadsheetml/2006/main" count="45" uniqueCount="25">
  <si>
    <t>料金</t>
    <rPh sb="0" eb="2">
      <t>リョウキン</t>
    </rPh>
    <phoneticPr fontId="3"/>
  </si>
  <si>
    <t>合計金額</t>
    <rPh sb="0" eb="2">
      <t>ゴウケイ</t>
    </rPh>
    <rPh sb="2" eb="4">
      <t>キンガク</t>
    </rPh>
    <phoneticPr fontId="3"/>
  </si>
  <si>
    <t>利用者数計</t>
    <rPh sb="0" eb="2">
      <t>リヨウ</t>
    </rPh>
    <rPh sb="2" eb="3">
      <t>シャ</t>
    </rPh>
    <rPh sb="3" eb="4">
      <t>スウ</t>
    </rPh>
    <rPh sb="4" eb="5">
      <t>ケイ</t>
    </rPh>
    <phoneticPr fontId="3"/>
  </si>
  <si>
    <t>－</t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</si>
  <si>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</si>
  <si>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</si>
  <si>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</si>
  <si>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</si>
  <si>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</si>
  <si>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</si>
  <si>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  <rPh sb="1" eb="2">
      <t>ガツ</t>
    </rPh>
    <phoneticPr fontId="3"/>
  </si>
  <si>
    <t>8月</t>
  </si>
  <si>
    <t>9月</t>
  </si>
  <si>
    <t>10月</t>
  </si>
  <si>
    <t>11月</t>
  </si>
  <si>
    <t>12月</t>
  </si>
  <si>
    <t>上半期利用者数</t>
    <rPh sb="0" eb="3">
      <t>カミハンキ</t>
    </rPh>
    <rPh sb="3" eb="6">
      <t>リヨウシャ</t>
    </rPh>
    <rPh sb="6" eb="7">
      <t>スウ</t>
    </rPh>
    <phoneticPr fontId="3"/>
  </si>
  <si>
    <t>下半期利用者数</t>
    <rPh sb="0" eb="3">
      <t>シモハンキ</t>
    </rPh>
    <rPh sb="3" eb="5">
      <t>リヨウ</t>
    </rPh>
    <rPh sb="5" eb="6">
      <t>シャ</t>
    </rPh>
    <rPh sb="6" eb="7">
      <t>スウ</t>
    </rPh>
    <phoneticPr fontId="3"/>
  </si>
  <si>
    <t>訪問介護</t>
    <rPh sb="0" eb="2">
      <t>ホウモン</t>
    </rPh>
    <rPh sb="2" eb="4">
      <t>カイゴ</t>
    </rPh>
    <phoneticPr fontId="3"/>
  </si>
  <si>
    <t>訪問入浴介護</t>
    <rPh sb="0" eb="2">
      <t>ホウモン</t>
    </rPh>
    <rPh sb="2" eb="4">
      <t>ニュウヨク</t>
    </rPh>
    <rPh sb="4" eb="6">
      <t>カイゴ</t>
    </rPh>
    <phoneticPr fontId="3"/>
  </si>
  <si>
    <t>デイサービス</t>
  </si>
  <si>
    <t>デイサービス</t>
    <phoneticPr fontId="3"/>
  </si>
  <si>
    <t>訪問看護</t>
    <rPh sb="0" eb="2">
      <t>ホウモン</t>
    </rPh>
    <rPh sb="2" eb="4">
      <t>カンゴ</t>
    </rPh>
    <phoneticPr fontId="3"/>
  </si>
  <si>
    <t>訪問リハビリ</t>
    <rPh sb="0" eb="2">
      <t>ホウモン</t>
    </rPh>
    <phoneticPr fontId="3"/>
  </si>
  <si>
    <t>利用者数計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</si>
</sst>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4" fillId="0" borderId="0" xfId="0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Q26"/>
  <sheetViews>
    <sheetView tabSelected="1" workbookViewId="0"/>
  </sheetViews>
  <sheetFormatPr defaultRowHeight="13.2" x14ac:dyDescent="0.2"/>
  <cols>
    <col min="2" max="2" width="17.21875" bestFit="1" customWidth="1"/>
    <col min="13" max="17" width="12.77734375" customWidth="1"/>
  </cols>
  <sheetData>
    <row r="8" spans="2:17" ht="14.4" x14ac:dyDescent="0.2">
      <c r="B8" s="4" t="s">
        <v>16</v>
      </c>
    </row>
    <row r="9" spans="2:17" x14ac:dyDescent="0.2">
      <c r="B9" s="1"/>
      <c r="C9" s="1" t="s">
        <v>0</v>
      </c>
      <c r="D9" s="1" t="s">
        <v>4</v>
      </c>
      <c r="E9" s="1" t="s">
        <v>5</v>
      </c>
      <c r="F9" s="1" t="s">
        <v>6</v>
      </c>
      <c r="G9" s="1" t="s">
        <v>7</v>
      </c>
      <c r="H9" s="1" t="s">
        <v>8</v>
      </c>
      <c r="I9" s="1" t="s">
        <v>9</v>
      </c>
      <c r="J9" s="1" t="s">
        <v>1</v>
      </c>
      <c r="L9" s="1"/>
      <c r="M9" s="1" t="s">
        <v>18</v>
      </c>
      <c r="N9" s="1" t="s">
        <v>19</v>
      </c>
      <c r="O9" s="1" t="s">
        <v>22</v>
      </c>
      <c r="P9" s="1" t="s">
        <v>23</v>
      </c>
      <c r="Q9" s="1" t="s">
        <v>21</v>
      </c>
    </row>
    <row r="10" spans="2:17" x14ac:dyDescent="0.2">
      <c r="B10" s="1" t="s">
        <v>18</v>
      </c>
      <c r="C10" s="2">
        <v>650</v>
      </c>
      <c r="D10" s="1">
        <v>132</v>
      </c>
      <c r="E10" s="1">
        <v>135</v>
      </c>
      <c r="F10" s="1"/>
      <c r="G10" s="1">
        <v>142</v>
      </c>
      <c r="H10" s="1">
        <v>125</v>
      </c>
      <c r="I10" s="1">
        <v>144</v>
      </c>
      <c r="J10" s="2">
        <f>C10*SUM(D10:I10)</f>
        <v>440700</v>
      </c>
      <c r="L10" s="1" t="s">
        <v>10</v>
      </c>
      <c r="M10" s="1">
        <v>142</v>
      </c>
      <c r="N10" s="1">
        <v>67</v>
      </c>
      <c r="O10" s="1">
        <v>32</v>
      </c>
      <c r="P10" s="1">
        <v>52</v>
      </c>
      <c r="Q10" s="1">
        <v>58</v>
      </c>
    </row>
    <row r="11" spans="2:17" x14ac:dyDescent="0.2">
      <c r="B11" s="1" t="s">
        <v>19</v>
      </c>
      <c r="C11" s="2">
        <v>1260</v>
      </c>
      <c r="D11" s="1">
        <v>82</v>
      </c>
      <c r="E11" s="1">
        <v>65</v>
      </c>
      <c r="F11" s="1"/>
      <c r="G11" s="1">
        <v>61</v>
      </c>
      <c r="H11" s="1">
        <v>72</v>
      </c>
      <c r="I11" s="1">
        <v>68</v>
      </c>
      <c r="J11" s="2">
        <f>C11*SUM(D11:I11)</f>
        <v>438480</v>
      </c>
      <c r="L11" s="1" t="s">
        <v>11</v>
      </c>
      <c r="M11" s="1">
        <v>132</v>
      </c>
      <c r="N11" s="1">
        <v>74</v>
      </c>
      <c r="O11" s="1">
        <v>38</v>
      </c>
      <c r="P11" s="1">
        <v>62</v>
      </c>
      <c r="Q11" s="1">
        <v>61</v>
      </c>
    </row>
    <row r="12" spans="2:17" x14ac:dyDescent="0.2">
      <c r="B12" s="1" t="s">
        <v>22</v>
      </c>
      <c r="C12" s="2">
        <v>2200</v>
      </c>
      <c r="D12" s="1">
        <v>42</v>
      </c>
      <c r="E12" s="1">
        <v>35</v>
      </c>
      <c r="F12" s="1"/>
      <c r="G12" s="1">
        <v>35</v>
      </c>
      <c r="H12" s="1">
        <v>36</v>
      </c>
      <c r="I12" s="1">
        <v>34</v>
      </c>
      <c r="J12" s="2">
        <f>C12*SUM(D12:I12)</f>
        <v>400400</v>
      </c>
      <c r="L12" s="1" t="s">
        <v>12</v>
      </c>
      <c r="M12" s="1">
        <v>125</v>
      </c>
      <c r="N12" s="1">
        <v>69</v>
      </c>
      <c r="O12" s="1">
        <v>42</v>
      </c>
      <c r="P12" s="1">
        <v>42</v>
      </c>
      <c r="Q12" s="1">
        <v>72</v>
      </c>
    </row>
    <row r="13" spans="2:17" x14ac:dyDescent="0.2">
      <c r="B13" s="1" t="s">
        <v>23</v>
      </c>
      <c r="C13" s="2">
        <v>1600</v>
      </c>
      <c r="D13" s="1">
        <v>56</v>
      </c>
      <c r="E13" s="1">
        <v>68</v>
      </c>
      <c r="F13" s="1"/>
      <c r="G13" s="1">
        <v>55</v>
      </c>
      <c r="H13" s="1">
        <v>42</v>
      </c>
      <c r="I13" s="1">
        <v>40</v>
      </c>
      <c r="J13" s="2">
        <f>C13*SUM(D13:I13)</f>
        <v>417600</v>
      </c>
      <c r="L13" s="1" t="s">
        <v>13</v>
      </c>
      <c r="M13" s="1">
        <v>142</v>
      </c>
      <c r="N13" s="1">
        <v>69</v>
      </c>
      <c r="O13" s="1">
        <v>52</v>
      </c>
      <c r="P13" s="1">
        <v>45</v>
      </c>
      <c r="Q13" s="1">
        <v>58</v>
      </c>
    </row>
    <row r="14" spans="2:17" x14ac:dyDescent="0.2">
      <c r="B14" s="1" t="s">
        <v>21</v>
      </c>
      <c r="C14" s="2">
        <v>1150</v>
      </c>
      <c r="D14" s="1">
        <v>75</v>
      </c>
      <c r="E14" s="1">
        <v>54</v>
      </c>
      <c r="F14" s="1"/>
      <c r="G14" s="1">
        <v>67</v>
      </c>
      <c r="H14" s="1">
        <v>82</v>
      </c>
      <c r="I14" s="1">
        <v>73</v>
      </c>
      <c r="J14" s="2">
        <f>C14*SUM(D14:I14)</f>
        <v>403650</v>
      </c>
      <c r="L14" s="1" t="s">
        <v>14</v>
      </c>
      <c r="M14" s="1">
        <v>135</v>
      </c>
      <c r="N14" s="1">
        <v>74</v>
      </c>
      <c r="O14" s="1">
        <v>36</v>
      </c>
      <c r="P14" s="1">
        <v>55</v>
      </c>
      <c r="Q14" s="1">
        <v>62</v>
      </c>
    </row>
    <row r="15" spans="2:17" x14ac:dyDescent="0.2">
      <c r="B15" s="1" t="s">
        <v>24</v>
      </c>
      <c r="C15" s="1" t="s">
        <v>3</v>
      </c>
      <c r="D15" s="3">
        <f t="shared" ref="D15:I15" si="0">SUM(D10:D14)</f>
        <v>387</v>
      </c>
      <c r="E15" s="3">
        <f t="shared" si="0"/>
        <v>357</v>
      </c>
      <c r="F15" s="3">
        <f t="shared" si="0"/>
        <v>0</v>
      </c>
      <c r="G15" s="3">
        <f t="shared" si="0"/>
        <v>360</v>
      </c>
      <c r="H15" s="3">
        <f t="shared" si="0"/>
        <v>357</v>
      </c>
      <c r="I15" s="3">
        <f t="shared" si="0"/>
        <v>359</v>
      </c>
      <c r="J15" s="1" t="s">
        <v>3</v>
      </c>
      <c r="L15" s="1" t="s">
        <v>15</v>
      </c>
      <c r="M15" s="1">
        <v>121</v>
      </c>
      <c r="N15" s="1">
        <v>95</v>
      </c>
      <c r="O15" s="1">
        <v>42</v>
      </c>
      <c r="P15" s="1">
        <v>56</v>
      </c>
      <c r="Q15" s="1">
        <v>58</v>
      </c>
    </row>
    <row r="19" spans="2:10" x14ac:dyDescent="0.2">
      <c r="B19" t="s">
        <v>17</v>
      </c>
    </row>
    <row r="20" spans="2:10" x14ac:dyDescent="0.2">
      <c r="B20" s="1"/>
      <c r="C20" s="1" t="s">
        <v>0</v>
      </c>
      <c r="D20" s="1" t="s">
        <v>10</v>
      </c>
      <c r="E20" s="1" t="s">
        <v>11</v>
      </c>
      <c r="F20" s="1" t="s">
        <v>12</v>
      </c>
      <c r="G20" s="1" t="s">
        <v>13</v>
      </c>
      <c r="H20" s="1" t="s">
        <v>14</v>
      </c>
      <c r="I20" s="1" t="s">
        <v>15</v>
      </c>
      <c r="J20" s="1" t="s">
        <v>1</v>
      </c>
    </row>
    <row r="21" spans="2:10" x14ac:dyDescent="0.2">
      <c r="B21" s="1" t="s">
        <v>18</v>
      </c>
      <c r="C21" s="2">
        <v>650</v>
      </c>
      <c r="D21" s="1"/>
      <c r="E21" s="1"/>
      <c r="F21" s="1"/>
      <c r="G21" s="1"/>
      <c r="H21" s="1"/>
      <c r="I21" s="1"/>
      <c r="J21" s="1" t="e">
        <f>$B$22*SUM(D21:I21)</f>
        <v>#VALUE!</v>
      </c>
    </row>
    <row r="22" spans="2:10" x14ac:dyDescent="0.2">
      <c r="B22" s="1" t="s">
        <v>19</v>
      </c>
      <c r="C22" s="2">
        <v>1260</v>
      </c>
      <c r="D22" s="1"/>
      <c r="E22" s="1"/>
      <c r="F22" s="1"/>
      <c r="G22" s="1"/>
      <c r="H22" s="1"/>
      <c r="I22" s="1"/>
      <c r="J22" s="1" t="e">
        <f>$B$22*SUM(D22:I22)</f>
        <v>#VALUE!</v>
      </c>
    </row>
    <row r="23" spans="2:10" x14ac:dyDescent="0.2">
      <c r="B23" s="1" t="s">
        <v>22</v>
      </c>
      <c r="C23" s="2">
        <v>2200</v>
      </c>
      <c r="D23" s="1"/>
      <c r="E23" s="1"/>
      <c r="F23" s="1"/>
      <c r="G23" s="1"/>
      <c r="H23" s="1"/>
      <c r="I23" s="1"/>
      <c r="J23" s="1" t="e">
        <f>$B$22*SUM(D23:I23)</f>
        <v>#VALUE!</v>
      </c>
    </row>
    <row r="24" spans="2:10" x14ac:dyDescent="0.2">
      <c r="B24" s="1" t="s">
        <v>23</v>
      </c>
      <c r="C24" s="2">
        <v>1600</v>
      </c>
      <c r="D24" s="1"/>
      <c r="E24" s="1"/>
      <c r="F24" s="1"/>
      <c r="G24" s="1"/>
      <c r="H24" s="1"/>
      <c r="I24" s="1"/>
      <c r="J24" s="1" t="e">
        <f>$B$22*SUM(D24:I24)</f>
        <v>#VALUE!</v>
      </c>
    </row>
    <row r="25" spans="2:10" x14ac:dyDescent="0.2">
      <c r="B25" s="1" t="s">
        <v>20</v>
      </c>
      <c r="C25" s="2">
        <v>1150</v>
      </c>
      <c r="D25" s="1"/>
      <c r="E25" s="1"/>
      <c r="F25" s="1"/>
      <c r="G25" s="1"/>
      <c r="H25" s="1"/>
      <c r="I25" s="1"/>
      <c r="J25" s="1" t="e">
        <f>$B$22*SUM(D25:I25)</f>
        <v>#VALUE!</v>
      </c>
    </row>
    <row r="26" spans="2:10" x14ac:dyDescent="0.2">
      <c r="B26" s="1" t="s">
        <v>2</v>
      </c>
      <c r="C26" s="1" t="s">
        <v>3</v>
      </c>
      <c r="D26" s="3">
        <f t="shared" ref="D26:I26" si="1">SUM(D21:D25)</f>
        <v>0</v>
      </c>
      <c r="E26" s="3">
        <f t="shared" si="1"/>
        <v>0</v>
      </c>
      <c r="F26" s="3">
        <f t="shared" si="1"/>
        <v>0</v>
      </c>
      <c r="G26" s="3">
        <f t="shared" si="1"/>
        <v>0</v>
      </c>
      <c r="H26" s="3">
        <f t="shared" si="1"/>
        <v>0</v>
      </c>
      <c r="I26" s="3">
        <f t="shared" si="1"/>
        <v>0</v>
      </c>
      <c r="J26" s="1" t="s">
        <v>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Oomuta Jim4</cp:lastModifiedBy>
  <dcterms:created xsi:type="dcterms:W3CDTF">2020-07-15T08:11:51Z</dcterms:created>
  <dcterms:modified xsi:type="dcterms:W3CDTF">2024-02-20T09:45:44Z</dcterms:modified>
</cp:coreProperties>
</file>